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risnik\amlinaric\Desktop\2024\Obrt\Općina Donji Kukuruzari\Zaželi\"/>
    </mc:Choice>
  </mc:AlternateContent>
  <xr:revisionPtr revIDLastSave="0" documentId="13_ncr:1_{EE4026D0-AE07-4633-8662-48D07207716B}" xr6:coauthVersionLast="47" xr6:coauthVersionMax="47" xr10:uidLastSave="{00000000-0000-0000-0000-000000000000}"/>
  <bookViews>
    <workbookView xWindow="-120" yWindow="-120" windowWidth="29040" windowHeight="15840" xr2:uid="{ECFCA914-2655-494B-96A8-5F896A69F9A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11" i="1"/>
  <c r="I20" i="1" s="1"/>
  <c r="I21" i="1" l="1"/>
  <c r="I22" i="1" s="1"/>
</calcChain>
</file>

<file path=xl/sharedStrings.xml><?xml version="1.0" encoding="utf-8"?>
<sst xmlns="http://schemas.openxmlformats.org/spreadsheetml/2006/main" count="29" uniqueCount="21">
  <si>
    <t>T R O Š K O V N I K</t>
  </si>
  <si>
    <t>Opis stavke</t>
  </si>
  <si>
    <t>J.M.</t>
  </si>
  <si>
    <t>R.B.</t>
  </si>
  <si>
    <t>Količina</t>
  </si>
  <si>
    <t>Jedinična cijena</t>
  </si>
  <si>
    <t>Ukupno</t>
  </si>
  <si>
    <t>Sredstvo za pranje posuđa 900ml</t>
  </si>
  <si>
    <t>kom</t>
  </si>
  <si>
    <r>
      <rPr>
        <b/>
        <sz val="11"/>
        <color theme="1"/>
        <rFont val="Calibri"/>
        <family val="2"/>
        <charset val="238"/>
        <scheme val="minor"/>
      </rPr>
      <t xml:space="preserve">Predmet nabave: Nabava kućanskih i osnovnih higijenskih potrepština za pripadnike ciljane skupine projekta „Solidarnost na djelu 4“ - SF.3.4.11.01.0370
</t>
    </r>
    <r>
      <rPr>
        <sz val="11"/>
        <color theme="1"/>
        <rFont val="Calibri"/>
        <family val="2"/>
        <charset val="238"/>
        <scheme val="minor"/>
      </rPr>
      <t xml:space="preserve">
Ponuditelj nudi cijene Predmeta nabave putem ovog Troškovnika te je obvezan nuditi, odnosno ispuniti sve stavke Troškovnika. Nije prihvatljivo precrtavanje ili korigiranje Troškovnika.
</t>
    </r>
  </si>
  <si>
    <t>Prašak za pranje rublja 3,4 do 3,6kg</t>
  </si>
  <si>
    <t>Paket toaletnog papira 10/1 troslojni</t>
  </si>
  <si>
    <t>Paket papirnatih ručnika 3/1 troslojni</t>
  </si>
  <si>
    <t>Tekuće sredstvo za pranje ruku s pumpicom 300ml</t>
  </si>
  <si>
    <t>Zubna pasta 75ml</t>
  </si>
  <si>
    <t>Sredstvo za pranje kose (šampon) 400 ml</t>
  </si>
  <si>
    <t>Sredstvo (gel) za tuširanje 500ml</t>
  </si>
  <si>
    <t>Univerzalno sredstvo za čišćenje 1l</t>
  </si>
  <si>
    <t>SVEUKUPNO</t>
  </si>
  <si>
    <t>PDV</t>
  </si>
  <si>
    <t>SVEUKUPNO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</si>
</sst>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28BC-E2B8-486A-B6AB-B6209688A30F}">
  <dimension ref="A1:I22"/>
  <sheetViews>
    <sheetView tabSelected="1" workbookViewId="0">
      <selection activeCell="M14" sqref="M14"/>
    </sheetView>
  </sheetViews>
  <sheetFormatPr defaultRowHeight="15" x14ac:dyDescent="0.25"/>
  <cols>
    <col min="1" max="16384" width="9.140625" style="4"/>
  </cols>
  <sheetData>
    <row r="1" spans="1:9" ht="20.2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41.25" customHeight="1" x14ac:dyDescent="0.25">
      <c r="A10" s="3" t="s">
        <v>3</v>
      </c>
      <c r="B10" s="1" t="s">
        <v>1</v>
      </c>
      <c r="C10" s="1"/>
      <c r="D10" s="1"/>
      <c r="E10" s="1"/>
      <c r="F10" s="3" t="s">
        <v>2</v>
      </c>
      <c r="G10" s="3" t="s">
        <v>4</v>
      </c>
      <c r="H10" s="3" t="s">
        <v>5</v>
      </c>
      <c r="I10" s="3" t="s">
        <v>6</v>
      </c>
    </row>
    <row r="11" spans="1:9" x14ac:dyDescent="0.25">
      <c r="A11" s="3">
        <v>1</v>
      </c>
      <c r="B11" s="8" t="s">
        <v>7</v>
      </c>
      <c r="C11" s="8"/>
      <c r="D11" s="8"/>
      <c r="E11" s="8"/>
      <c r="F11" s="3" t="s">
        <v>8</v>
      </c>
      <c r="G11" s="3">
        <v>2166</v>
      </c>
      <c r="H11" s="16"/>
      <c r="I11" s="3">
        <f>G11*H11</f>
        <v>0</v>
      </c>
    </row>
    <row r="12" spans="1:9" x14ac:dyDescent="0.25">
      <c r="A12" s="3">
        <v>2</v>
      </c>
      <c r="B12" s="9" t="s">
        <v>10</v>
      </c>
      <c r="C12" s="10"/>
      <c r="D12" s="10"/>
      <c r="E12" s="11"/>
      <c r="F12" s="3" t="s">
        <v>8</v>
      </c>
      <c r="G12" s="3">
        <v>1824</v>
      </c>
      <c r="H12" s="16"/>
      <c r="I12" s="3">
        <f t="shared" ref="I12:I19" si="0">G12*H12</f>
        <v>0</v>
      </c>
    </row>
    <row r="13" spans="1:9" x14ac:dyDescent="0.25">
      <c r="A13" s="3">
        <v>3</v>
      </c>
      <c r="B13" s="9" t="s">
        <v>11</v>
      </c>
      <c r="C13" s="10"/>
      <c r="D13" s="10"/>
      <c r="E13" s="11"/>
      <c r="F13" s="3" t="s">
        <v>8</v>
      </c>
      <c r="G13" s="3">
        <v>2736</v>
      </c>
      <c r="H13" s="16"/>
      <c r="I13" s="3">
        <f t="shared" si="0"/>
        <v>0</v>
      </c>
    </row>
    <row r="14" spans="1:9" x14ac:dyDescent="0.25">
      <c r="A14" s="3">
        <v>4</v>
      </c>
      <c r="B14" s="9" t="s">
        <v>12</v>
      </c>
      <c r="C14" s="10"/>
      <c r="D14" s="10"/>
      <c r="E14" s="11"/>
      <c r="F14" s="3" t="s">
        <v>8</v>
      </c>
      <c r="G14" s="3">
        <v>1824</v>
      </c>
      <c r="H14" s="16"/>
      <c r="I14" s="3">
        <f t="shared" si="0"/>
        <v>0</v>
      </c>
    </row>
    <row r="15" spans="1:9" ht="34.5" customHeight="1" x14ac:dyDescent="0.25">
      <c r="A15" s="3">
        <v>5</v>
      </c>
      <c r="B15" s="9" t="s">
        <v>13</v>
      </c>
      <c r="C15" s="10"/>
      <c r="D15" s="10"/>
      <c r="E15" s="11"/>
      <c r="F15" s="3" t="s">
        <v>8</v>
      </c>
      <c r="G15" s="3">
        <v>2166</v>
      </c>
      <c r="H15" s="16"/>
      <c r="I15" s="3">
        <f t="shared" si="0"/>
        <v>0</v>
      </c>
    </row>
    <row r="16" spans="1:9" x14ac:dyDescent="0.25">
      <c r="A16" s="3">
        <v>6</v>
      </c>
      <c r="B16" s="9" t="s">
        <v>14</v>
      </c>
      <c r="C16" s="10"/>
      <c r="D16" s="10"/>
      <c r="E16" s="11"/>
      <c r="F16" s="3" t="s">
        <v>8</v>
      </c>
      <c r="G16" s="3">
        <v>1824</v>
      </c>
      <c r="H16" s="16"/>
      <c r="I16" s="3">
        <f t="shared" si="0"/>
        <v>0</v>
      </c>
    </row>
    <row r="17" spans="1:9" x14ac:dyDescent="0.25">
      <c r="A17" s="3">
        <v>7</v>
      </c>
      <c r="B17" s="5" t="s">
        <v>15</v>
      </c>
      <c r="C17" s="6"/>
      <c r="D17" s="6"/>
      <c r="E17" s="7"/>
      <c r="F17" s="3" t="s">
        <v>8</v>
      </c>
      <c r="G17" s="3">
        <v>1938</v>
      </c>
      <c r="H17" s="16"/>
      <c r="I17" s="3">
        <f t="shared" si="0"/>
        <v>0</v>
      </c>
    </row>
    <row r="18" spans="1:9" x14ac:dyDescent="0.25">
      <c r="A18" s="3">
        <v>8</v>
      </c>
      <c r="B18" s="5" t="s">
        <v>16</v>
      </c>
      <c r="C18" s="6"/>
      <c r="D18" s="6"/>
      <c r="E18" s="7"/>
      <c r="F18" s="3" t="s">
        <v>8</v>
      </c>
      <c r="G18" s="3">
        <v>1824</v>
      </c>
      <c r="H18" s="16"/>
      <c r="I18" s="3">
        <f t="shared" si="0"/>
        <v>0</v>
      </c>
    </row>
    <row r="19" spans="1:9" x14ac:dyDescent="0.25">
      <c r="A19" s="3">
        <v>9</v>
      </c>
      <c r="B19" s="5" t="s">
        <v>17</v>
      </c>
      <c r="C19" s="6"/>
      <c r="D19" s="6"/>
      <c r="E19" s="7"/>
      <c r="F19" s="3" t="s">
        <v>8</v>
      </c>
      <c r="G19" s="3">
        <v>2508</v>
      </c>
      <c r="H19" s="16"/>
      <c r="I19" s="3">
        <f t="shared" si="0"/>
        <v>0</v>
      </c>
    </row>
    <row r="20" spans="1:9" x14ac:dyDescent="0.25">
      <c r="A20" s="12" t="s">
        <v>18</v>
      </c>
      <c r="B20" s="13"/>
      <c r="C20" s="13"/>
      <c r="D20" s="13"/>
      <c r="E20" s="13"/>
      <c r="F20" s="13"/>
      <c r="G20" s="13"/>
      <c r="H20" s="14"/>
      <c r="I20" s="15">
        <f>SUM(I11:I19)</f>
        <v>0</v>
      </c>
    </row>
    <row r="21" spans="1:9" x14ac:dyDescent="0.25">
      <c r="A21" s="12" t="s">
        <v>19</v>
      </c>
      <c r="B21" s="13"/>
      <c r="C21" s="13"/>
      <c r="D21" s="13"/>
      <c r="E21" s="13"/>
      <c r="F21" s="13"/>
      <c r="G21" s="13"/>
      <c r="H21" s="14"/>
      <c r="I21" s="17">
        <f>I20*0.25</f>
        <v>0</v>
      </c>
    </row>
    <row r="22" spans="1:9" x14ac:dyDescent="0.25">
      <c r="A22" s="12" t="s">
        <v>20</v>
      </c>
      <c r="B22" s="13"/>
      <c r="C22" s="13"/>
      <c r="D22" s="13"/>
      <c r="E22" s="13"/>
      <c r="F22" s="13"/>
      <c r="G22" s="13"/>
      <c r="H22" s="14"/>
      <c r="I22" s="15">
        <f>I20+I21</f>
        <v>0</v>
      </c>
    </row>
  </sheetData>
  <sheetProtection algorithmName="SHA-512" hashValue="75ZLAPsWMv2xjDzz/7Bb2Ttuz/cRw1yHtgk18EvUzNKg2pd7Jt2CHYTZ971tRYnc03OBmYaGacxF3T9I7tAgEg==" saltValue="XWqYVtOTw3hf3Ru/1hiF7w==" spinCount="100000" sheet="1" objects="1" scenarios="1"/>
  <mergeCells count="15">
    <mergeCell ref="B19:E19"/>
    <mergeCell ref="A20:H20"/>
    <mergeCell ref="A21:H21"/>
    <mergeCell ref="A22:H22"/>
    <mergeCell ref="B13:E13"/>
    <mergeCell ref="B14:E14"/>
    <mergeCell ref="B15:E15"/>
    <mergeCell ref="B16:E16"/>
    <mergeCell ref="B17:E17"/>
    <mergeCell ref="B18:E18"/>
    <mergeCell ref="B11:E11"/>
    <mergeCell ref="B12:E12"/>
    <mergeCell ref="A1:I1"/>
    <mergeCell ref="A2:I9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ivroni.savjetovanje@gmail.com</dc:creator>
  <cp:lastModifiedBy>ivroni.savjetovanje@gmail.com</cp:lastModifiedBy>
  <dcterms:created xsi:type="dcterms:W3CDTF">2024-05-15T07:47:25Z</dcterms:created>
  <dcterms:modified xsi:type="dcterms:W3CDTF">2024-05-15T08:05:28Z</dcterms:modified>
</cp:coreProperties>
</file>